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рішення охорона здоров'я\"/>
    </mc:Choice>
  </mc:AlternateContent>
  <bookViews>
    <workbookView xWindow="-105" yWindow="-105" windowWidth="23250" windowHeight="12570"/>
  </bookViews>
  <sheets>
    <sheet name="Програмо СМЛ ЧМР" sheetId="2" r:id="rId1"/>
  </sheets>
  <calcPr calcId="162913"/>
</workbook>
</file>

<file path=xl/calcChain.xml><?xml version="1.0" encoding="utf-8"?>
<calcChain xmlns="http://schemas.openxmlformats.org/spreadsheetml/2006/main">
  <c r="J16" i="2" l="1"/>
  <c r="J17" i="2"/>
  <c r="J18" i="2"/>
  <c r="J19" i="2"/>
  <c r="J20" i="2"/>
  <c r="J21" i="2"/>
  <c r="J15" i="2"/>
  <c r="F16" i="2"/>
  <c r="F17" i="2"/>
  <c r="F18" i="2"/>
  <c r="F19" i="2"/>
  <c r="F20" i="2"/>
  <c r="F21" i="2"/>
  <c r="F15" i="2"/>
  <c r="M22" i="2"/>
  <c r="L22" i="2"/>
  <c r="K22" i="2"/>
  <c r="I22" i="2"/>
  <c r="H22" i="2"/>
  <c r="G22" i="2"/>
  <c r="J22" i="2"/>
  <c r="F22" i="2"/>
</calcChain>
</file>

<file path=xl/comments1.xml><?xml version="1.0" encoding="utf-8"?>
<comments xmlns="http://schemas.openxmlformats.org/spreadsheetml/2006/main">
  <authors>
    <author>User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<sst xmlns="http://schemas.openxmlformats.org/spreadsheetml/2006/main" count="64" uniqueCount="42">
  <si>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</si>
  <si>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</si>
  <si>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</si>
  <si>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</si>
  <si>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</si>
  <si>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</si>
  <si>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</si>
  <si>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</si>
  <si>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</si>
  <si>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</si>
  <si>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</si>
  <si>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</si>
  <si>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</si>
  <si>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</si>
  <si>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</si>
  <si>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</si>
  <si>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</si>
  <si>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</si>
  <si>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</si>
  <si>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</si>
  <si>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ВІДПОВІДАЛЬНИЙ ВИКОНАВЕЦЬ  КНП "Соснівська міська лікарня Червоноградської міської ради"</t>
  </si>
  <si>
    <t>НАЗВА ПРОГРАМИ   "Програма розвитку та фінансової підтримки комунального некомерційного підприємства «Соснівська міська лікарня  Червоноградської міської ради» на  2023 рік"</t>
  </si>
  <si>
    <t>Заробітна плата</t>
  </si>
  <si>
    <t>0712010</t>
  </si>
  <si>
    <t>Придбання системи УЗД T-CUBE 8</t>
  </si>
  <si>
    <t>Погашення заборгованості 2022 року</t>
  </si>
  <si>
    <t>Планові обсяги фінансування на 2023 рік   грн.</t>
  </si>
  <si>
    <t>Касові видатки на 01.01.2024  року  грн.</t>
  </si>
  <si>
    <t xml:space="preserve">Оплата теплопостачання        </t>
  </si>
  <si>
    <t>Оплата водопостачання та водовідведення</t>
  </si>
  <si>
    <t xml:space="preserve">Оплата електроенергії </t>
  </si>
  <si>
    <t>Вивіз сміття</t>
  </si>
  <si>
    <t>ЩОДО ВИКОНАННЯ МІСЦЕВОЇ  ЦІЛЬОВОЇ ПРОГРАМИ за 2023 рік</t>
  </si>
  <si>
    <t>місцевий бюджет</t>
  </si>
  <si>
    <t>КОЛИ  І КИМ ЗАТВЕРДЖЕНА ПРОГРАМА  рішення Червоноградської міської ради від  від 22.12.2022 р.  № 1591</t>
  </si>
  <si>
    <t>Забезпечено заробітною платою працівників</t>
  </si>
  <si>
    <t>Придбано медичне обладнання</t>
  </si>
  <si>
    <t>Погашено заборгованість за придбане обладнання</t>
  </si>
  <si>
    <t>Покриття видатків КНП «СМЛ ЧМР"  за теплопостачання</t>
  </si>
  <si>
    <t>Покриття видатків КНП «СМЛ ЧМР" на водопостачання та водовідведення</t>
  </si>
  <si>
    <t>Покриття видатків КНП «СМЛ ЧМР" за елекроенергію</t>
  </si>
  <si>
    <t>Покриття видатків КНП «СМЛ ЧМР" за вивіз сміття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</si>
</sst>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0" fontId="14" fillId="0" borderId="5" xfId="0" applyFont="1" applyBorder="1"/>
    <xf numFmtId="0" fontId="1" fillId="0" borderId="0" xfId="0" applyFont="1"/>
    <xf numFmtId="0" fontId="3" fillId="0" borderId="0" xfId="0" applyFont="1" applyAlignment="1">
      <alignment vertical="justify" wrapText="1"/>
    </xf>
    <xf numFmtId="0" fontId="15" fillId="0" borderId="0" xfId="0" applyFont="1"/>
    <xf numFmtId="0" fontId="2" fillId="0" borderId="1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" fontId="13" fillId="0" borderId="5" xfId="0" applyNumberFormat="1" applyFont="1" applyBorder="1"/>
    <xf numFmtId="0" fontId="17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8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tabSelected="1" topLeftCell="C4" workbookViewId="0">
      <selection activeCell="P16" sqref="P16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6" max="6" width="11.42578125" bestFit="1" customWidth="1"/>
    <col min="7" max="7" width="12.5703125" customWidth="1"/>
    <col min="8" max="8" width="12" customWidth="1"/>
    <col min="10" max="11" width="11.140625" customWidth="1"/>
    <col min="12" max="12" width="13.7109375" customWidth="1"/>
    <col min="13" max="13" width="12.85546875" customWidth="1"/>
    <col min="14" max="14" width="9.7109375" customWidth="1"/>
    <col min="15" max="15" width="9.85546875" customWidth="1"/>
    <col min="16" max="16" width="25.140625" customWidth="1"/>
  </cols>
  <sheetData>
    <row r="1" spans="1:16" ht="15.75" x14ac:dyDescent="0.25">
      <c r="O1" s="14" t="s">
        <v>16</v>
      </c>
      <c r="P1" s="12"/>
    </row>
    <row r="2" spans="1:16" ht="15.75" x14ac:dyDescent="0.25">
      <c r="O2" s="49" t="s">
        <v>17</v>
      </c>
      <c r="P2" s="49"/>
    </row>
    <row r="3" spans="1:16" ht="15.75" x14ac:dyDescent="0.25">
      <c r="O3" s="49" t="s">
        <v>18</v>
      </c>
      <c r="P3" s="49"/>
    </row>
    <row r="4" spans="1:16" ht="15.75" x14ac:dyDescent="0.25">
      <c r="A4" s="50"/>
      <c r="B4" s="50"/>
      <c r="C4" s="50"/>
      <c r="D4" s="50"/>
      <c r="O4" s="49" t="s">
        <v>19</v>
      </c>
      <c r="P4" s="49"/>
    </row>
    <row r="6" spans="1:16" x14ac:dyDescent="0.25">
      <c r="A6" s="39" t="s">
        <v>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x14ac:dyDescent="0.25">
      <c r="A7" s="39" t="s">
        <v>32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40.9" customHeight="1" x14ac:dyDescent="0.3">
      <c r="A8" s="41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8" customHeight="1" x14ac:dyDescent="0.3">
      <c r="A9" s="42" t="s">
        <v>34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5.75" customHeight="1" x14ac:dyDescent="0.3">
      <c r="A10" s="51" t="s">
        <v>20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6"/>
    </row>
    <row r="11" spans="1:16" ht="15.75" thickBot="1" x14ac:dyDescent="0.3">
      <c r="A11" s="10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"/>
    </row>
    <row r="12" spans="1:16" ht="43.15" customHeight="1" x14ac:dyDescent="0.25">
      <c r="A12" s="27" t="s">
        <v>8</v>
      </c>
      <c r="B12" s="30" t="s">
        <v>0</v>
      </c>
      <c r="C12" s="33" t="s">
        <v>1</v>
      </c>
      <c r="D12" s="36" t="s">
        <v>2</v>
      </c>
      <c r="E12" s="52" t="s">
        <v>26</v>
      </c>
      <c r="F12" s="53"/>
      <c r="G12" s="53"/>
      <c r="H12" s="54"/>
      <c r="I12" s="52" t="s">
        <v>27</v>
      </c>
      <c r="J12" s="53"/>
      <c r="K12" s="53"/>
      <c r="L12" s="54"/>
      <c r="M12" s="46" t="s">
        <v>13</v>
      </c>
      <c r="N12" s="46" t="s">
        <v>14</v>
      </c>
      <c r="O12" s="46" t="s">
        <v>15</v>
      </c>
      <c r="P12" s="43" t="s">
        <v>12</v>
      </c>
    </row>
    <row r="13" spans="1:16" ht="15.75" x14ac:dyDescent="0.25">
      <c r="A13" s="28"/>
      <c r="B13" s="31"/>
      <c r="C13" s="34"/>
      <c r="D13" s="37"/>
      <c r="E13" s="47" t="s">
        <v>3</v>
      </c>
      <c r="F13" s="37" t="s">
        <v>4</v>
      </c>
      <c r="G13" s="37" t="s">
        <v>5</v>
      </c>
      <c r="H13" s="37"/>
      <c r="I13" s="47" t="s">
        <v>3</v>
      </c>
      <c r="J13" s="37" t="s">
        <v>4</v>
      </c>
      <c r="K13" s="37" t="s">
        <v>5</v>
      </c>
      <c r="L13" s="37"/>
      <c r="M13" s="47"/>
      <c r="N13" s="47"/>
      <c r="O13" s="47"/>
      <c r="P13" s="44"/>
    </row>
    <row r="14" spans="1:16" ht="32.25" thickBot="1" x14ac:dyDescent="0.3">
      <c r="A14" s="29"/>
      <c r="B14" s="32"/>
      <c r="C14" s="35"/>
      <c r="D14" s="38"/>
      <c r="E14" s="48"/>
      <c r="F14" s="38"/>
      <c r="G14" s="7" t="s">
        <v>6</v>
      </c>
      <c r="H14" s="7" t="s">
        <v>7</v>
      </c>
      <c r="I14" s="48"/>
      <c r="J14" s="38"/>
      <c r="K14" s="7" t="s">
        <v>6</v>
      </c>
      <c r="L14" s="7" t="s">
        <v>7</v>
      </c>
      <c r="M14" s="48"/>
      <c r="N14" s="48"/>
      <c r="O14" s="48"/>
      <c r="P14" s="45"/>
    </row>
    <row r="15" spans="1:16" ht="30" x14ac:dyDescent="0.25">
      <c r="A15" s="25">
        <v>1</v>
      </c>
      <c r="B15" s="24" t="s">
        <v>22</v>
      </c>
      <c r="C15" s="21" t="s">
        <v>23</v>
      </c>
      <c r="D15" s="22">
        <v>2610</v>
      </c>
      <c r="E15" s="15" t="s">
        <v>33</v>
      </c>
      <c r="F15" s="23">
        <f>G15+H15</f>
        <v>1200000</v>
      </c>
      <c r="G15" s="23">
        <v>1200000</v>
      </c>
      <c r="H15" s="23"/>
      <c r="I15" s="15" t="s">
        <v>33</v>
      </c>
      <c r="J15" s="23">
        <f>K15+L15</f>
        <v>1200000</v>
      </c>
      <c r="K15" s="23">
        <v>1200000</v>
      </c>
      <c r="L15" s="23"/>
      <c r="M15" s="23">
        <v>1200000</v>
      </c>
      <c r="N15" s="11"/>
      <c r="O15" s="11"/>
      <c r="P15" s="55" t="s">
        <v>35</v>
      </c>
    </row>
    <row r="16" spans="1:16" ht="30" x14ac:dyDescent="0.25">
      <c r="A16" s="26">
        <v>2</v>
      </c>
      <c r="B16" s="24" t="s">
        <v>24</v>
      </c>
      <c r="C16" s="18">
        <v>3712010</v>
      </c>
      <c r="D16" s="18">
        <v>3210</v>
      </c>
      <c r="E16" s="15" t="s">
        <v>33</v>
      </c>
      <c r="F16" s="23">
        <f t="shared" ref="F16:F21" si="0">G16+H16</f>
        <v>3087000</v>
      </c>
      <c r="G16" s="23"/>
      <c r="H16" s="23">
        <v>3087000</v>
      </c>
      <c r="I16" s="15" t="s">
        <v>33</v>
      </c>
      <c r="J16" s="23">
        <f t="shared" ref="J16:J21" si="1">K16+L16</f>
        <v>3087000</v>
      </c>
      <c r="K16" s="23"/>
      <c r="L16" s="23">
        <v>3087000</v>
      </c>
      <c r="M16" s="23">
        <v>3087000</v>
      </c>
      <c r="N16" s="2"/>
      <c r="O16" s="2"/>
      <c r="P16" s="55" t="s">
        <v>36</v>
      </c>
    </row>
    <row r="17" spans="1:16" ht="31.5" x14ac:dyDescent="0.25">
      <c r="A17" s="25">
        <v>3</v>
      </c>
      <c r="B17" s="24" t="s">
        <v>25</v>
      </c>
      <c r="C17" s="18">
        <v>3712010</v>
      </c>
      <c r="D17" s="18">
        <v>3210</v>
      </c>
      <c r="E17" s="15" t="s">
        <v>33</v>
      </c>
      <c r="F17" s="23">
        <f t="shared" si="0"/>
        <v>44002</v>
      </c>
      <c r="G17" s="23"/>
      <c r="H17" s="23">
        <v>44002</v>
      </c>
      <c r="I17" s="15" t="s">
        <v>33</v>
      </c>
      <c r="J17" s="23">
        <f t="shared" si="1"/>
        <v>43998</v>
      </c>
      <c r="K17" s="23"/>
      <c r="L17" s="23">
        <v>43998</v>
      </c>
      <c r="M17" s="23">
        <v>43998</v>
      </c>
      <c r="N17" s="2"/>
      <c r="O17" s="2"/>
      <c r="P17" s="55" t="s">
        <v>37</v>
      </c>
    </row>
    <row r="18" spans="1:16" ht="45" x14ac:dyDescent="0.25">
      <c r="A18" s="26">
        <v>4</v>
      </c>
      <c r="B18" s="24" t="s">
        <v>28</v>
      </c>
      <c r="C18" s="16" t="s">
        <v>23</v>
      </c>
      <c r="D18" s="17">
        <v>2610</v>
      </c>
      <c r="E18" s="15" t="s">
        <v>33</v>
      </c>
      <c r="F18" s="23">
        <f t="shared" si="0"/>
        <v>2298200</v>
      </c>
      <c r="G18" s="23">
        <v>2298200</v>
      </c>
      <c r="H18" s="23"/>
      <c r="I18" s="15" t="s">
        <v>33</v>
      </c>
      <c r="J18" s="23">
        <f t="shared" si="1"/>
        <v>2263411.09</v>
      </c>
      <c r="K18" s="23">
        <v>2263411.09</v>
      </c>
      <c r="L18" s="23"/>
      <c r="M18" s="23">
        <v>2263411.09</v>
      </c>
      <c r="N18" s="2"/>
      <c r="O18" s="2"/>
      <c r="P18" s="55" t="s">
        <v>38</v>
      </c>
    </row>
    <row r="19" spans="1:16" ht="60" x14ac:dyDescent="0.25">
      <c r="A19" s="25">
        <v>5</v>
      </c>
      <c r="B19" s="24" t="s">
        <v>29</v>
      </c>
      <c r="C19" s="20" t="s">
        <v>23</v>
      </c>
      <c r="D19" s="18">
        <v>2610</v>
      </c>
      <c r="E19" s="15" t="s">
        <v>33</v>
      </c>
      <c r="F19" s="23">
        <f t="shared" si="0"/>
        <v>93400</v>
      </c>
      <c r="G19" s="23">
        <v>93400</v>
      </c>
      <c r="H19" s="23"/>
      <c r="I19" s="15" t="s">
        <v>33</v>
      </c>
      <c r="J19" s="23">
        <f t="shared" si="1"/>
        <v>62502.64</v>
      </c>
      <c r="K19" s="23">
        <v>62502.64</v>
      </c>
      <c r="L19" s="23"/>
      <c r="M19" s="23">
        <v>62502.64</v>
      </c>
      <c r="N19" s="2"/>
      <c r="O19" s="2"/>
      <c r="P19" s="55" t="s">
        <v>39</v>
      </c>
    </row>
    <row r="20" spans="1:16" ht="45" x14ac:dyDescent="0.25">
      <c r="A20" s="26">
        <v>6</v>
      </c>
      <c r="B20" s="24" t="s">
        <v>30</v>
      </c>
      <c r="C20" s="16" t="s">
        <v>23</v>
      </c>
      <c r="D20" s="17">
        <v>2610</v>
      </c>
      <c r="E20" s="15" t="s">
        <v>33</v>
      </c>
      <c r="F20" s="23">
        <f t="shared" si="0"/>
        <v>572000</v>
      </c>
      <c r="G20" s="23">
        <v>572000</v>
      </c>
      <c r="H20" s="23"/>
      <c r="I20" s="15" t="s">
        <v>33</v>
      </c>
      <c r="J20" s="23">
        <f t="shared" si="1"/>
        <v>476445.72</v>
      </c>
      <c r="K20" s="23">
        <v>476445.72</v>
      </c>
      <c r="L20" s="23"/>
      <c r="M20" s="23">
        <v>476445.72</v>
      </c>
      <c r="N20" s="2"/>
      <c r="O20" s="2"/>
      <c r="P20" s="55" t="s">
        <v>40</v>
      </c>
    </row>
    <row r="21" spans="1:16" ht="45" x14ac:dyDescent="0.25">
      <c r="A21" s="25">
        <v>7</v>
      </c>
      <c r="B21" s="24" t="s">
        <v>31</v>
      </c>
      <c r="C21" s="16" t="s">
        <v>23</v>
      </c>
      <c r="D21" s="17">
        <v>2610</v>
      </c>
      <c r="E21" s="15" t="s">
        <v>33</v>
      </c>
      <c r="F21" s="23">
        <f t="shared" si="0"/>
        <v>5100.0000000000018</v>
      </c>
      <c r="G21" s="23">
        <v>5100.0000000000018</v>
      </c>
      <c r="H21" s="23"/>
      <c r="I21" s="15" t="s">
        <v>33</v>
      </c>
      <c r="J21" s="23">
        <f t="shared" si="1"/>
        <v>2071.9700000000003</v>
      </c>
      <c r="K21" s="23">
        <v>2071.9700000000003</v>
      </c>
      <c r="L21" s="23"/>
      <c r="M21" s="23">
        <v>2071.9700000000003</v>
      </c>
      <c r="N21" s="2"/>
      <c r="O21" s="2"/>
      <c r="P21" s="55" t="s">
        <v>41</v>
      </c>
    </row>
    <row r="22" spans="1:16" x14ac:dyDescent="0.25">
      <c r="A22" s="3"/>
      <c r="B22" s="19" t="s">
        <v>10</v>
      </c>
      <c r="C22" s="20"/>
      <c r="D22" s="18"/>
      <c r="E22" s="2"/>
      <c r="F22" s="23">
        <f t="shared" ref="F22:M22" si="2">SUM(F15:F21)</f>
        <v>7299702</v>
      </c>
      <c r="G22" s="23">
        <f t="shared" si="2"/>
        <v>4168700</v>
      </c>
      <c r="H22" s="23">
        <f t="shared" si="2"/>
        <v>3131002</v>
      </c>
      <c r="I22" s="23">
        <f t="shared" si="2"/>
        <v>0</v>
      </c>
      <c r="J22" s="23">
        <f t="shared" si="2"/>
        <v>7135429.419999999</v>
      </c>
      <c r="K22" s="23">
        <f t="shared" si="2"/>
        <v>4004431.4200000004</v>
      </c>
      <c r="L22" s="23">
        <f t="shared" si="2"/>
        <v>3130998</v>
      </c>
      <c r="M22" s="23">
        <f t="shared" si="2"/>
        <v>7135429.419999999</v>
      </c>
      <c r="N22" s="2"/>
      <c r="O22" s="2"/>
      <c r="P22" s="4"/>
    </row>
    <row r="25" spans="1:16" ht="53.45" customHeight="1" x14ac:dyDescent="0.3">
      <c r="B25" s="13"/>
      <c r="C25" s="5"/>
      <c r="D25" s="5"/>
      <c r="E25" s="5"/>
      <c r="F25" s="5"/>
      <c r="G25" s="5"/>
      <c r="H25" s="12"/>
      <c r="I25" s="9"/>
      <c r="J25" s="9"/>
    </row>
    <row r="26" spans="1:16" ht="18.75" x14ac:dyDescent="0.3">
      <c r="B26" s="5"/>
      <c r="C26" s="5"/>
      <c r="D26" s="5"/>
      <c r="E26" s="5"/>
      <c r="F26" s="5"/>
      <c r="G26" s="5"/>
      <c r="H26" s="9"/>
      <c r="I26" s="9"/>
      <c r="J26" s="9"/>
    </row>
    <row r="27" spans="1:16" ht="18.75" x14ac:dyDescent="0.3">
      <c r="B27" s="5"/>
      <c r="C27" s="5"/>
      <c r="D27" s="5"/>
      <c r="E27" s="5"/>
      <c r="F27" s="5"/>
      <c r="G27" s="5"/>
      <c r="H27" s="9"/>
      <c r="I27" s="9"/>
      <c r="J27" s="9"/>
    </row>
    <row r="28" spans="1:16" ht="18.75" x14ac:dyDescent="0.3">
      <c r="B28" s="5"/>
      <c r="C28" s="5"/>
      <c r="D28" s="5"/>
      <c r="E28" s="5"/>
      <c r="F28" s="5"/>
      <c r="G28" s="5"/>
      <c r="H28" s="9"/>
      <c r="I28" s="9"/>
      <c r="J28" s="9"/>
    </row>
    <row r="29" spans="1:16" ht="18.75" x14ac:dyDescent="0.3">
      <c r="B29" s="5"/>
      <c r="C29" s="5"/>
      <c r="D29" s="5"/>
      <c r="E29" s="5"/>
      <c r="F29" s="5"/>
      <c r="G29" s="5"/>
      <c r="H29" s="9"/>
      <c r="I29" s="9"/>
      <c r="J29" s="9"/>
    </row>
    <row r="30" spans="1:16" ht="18.75" x14ac:dyDescent="0.3">
      <c r="B30" s="5"/>
      <c r="C30" s="5"/>
      <c r="D30" s="5"/>
      <c r="E30" s="5"/>
      <c r="F30" s="5"/>
      <c r="G30" s="5"/>
      <c r="H30" s="9"/>
    </row>
    <row r="31" spans="1:16" x14ac:dyDescent="0.25">
      <c r="B31" s="8"/>
      <c r="C31" s="8"/>
      <c r="D31" s="8"/>
      <c r="E31" s="8"/>
      <c r="F31" s="8"/>
      <c r="G31" s="8"/>
    </row>
  </sheetData>
  <mergeCells count="25">
    <mergeCell ref="G13:H13"/>
    <mergeCell ref="E12:H12"/>
    <mergeCell ref="M12:M14"/>
    <mergeCell ref="I12:L12"/>
    <mergeCell ref="O2:P2"/>
    <mergeCell ref="O3:P3"/>
    <mergeCell ref="A4:D4"/>
    <mergeCell ref="O4:P4"/>
    <mergeCell ref="A10:O10"/>
    <mergeCell ref="A12:A14"/>
    <mergeCell ref="B12:B14"/>
    <mergeCell ref="C12:C14"/>
    <mergeCell ref="D12:D14"/>
    <mergeCell ref="A6:P6"/>
    <mergeCell ref="J13:J14"/>
    <mergeCell ref="K13:L13"/>
    <mergeCell ref="A8:P8"/>
    <mergeCell ref="A9:P9"/>
    <mergeCell ref="P12:P14"/>
    <mergeCell ref="N12:N14"/>
    <mergeCell ref="I13:I14"/>
    <mergeCell ref="A7:P7"/>
    <mergeCell ref="O12:O14"/>
    <mergeCell ref="E13:E14"/>
    <mergeCell ref="F13:F14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Програмо СМЛ ЧМР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Користувч</cp:lastModifiedBy>
  <cp:lastPrinted>2024-02-29T07:04:45Z</cp:lastPrinted>
  <dcterms:created xsi:type="dcterms:W3CDTF">2021-03-04T13:41:37Z</dcterms:created>
  <dcterms:modified xsi:type="dcterms:W3CDTF">2024-03-14T13:23:03Z</dcterms:modified>
</cp:coreProperties>
</file>